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gbcnl-my.sharepoint.com/personal/m_pijl_dgbc_nl/Documents/Documenten/2. BREEAM-NL/"/>
    </mc:Choice>
  </mc:AlternateContent>
  <xr:revisionPtr revIDLastSave="0" documentId="8_{C53203C2-4C1E-43D9-91C4-10CD9FD658BF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Berekening BRO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2" l="1"/>
  <c r="D43" i="2"/>
  <c r="E45" i="2"/>
  <c r="D44" i="2"/>
  <c r="D46" i="2"/>
  <c r="D47" i="2"/>
  <c r="E46" i="2"/>
  <c r="E44" i="2"/>
  <c r="E43" i="2"/>
  <c r="E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Metz</author>
  </authors>
  <commentList>
    <comment ref="D13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Thomas Metz:</t>
        </r>
        <r>
          <rPr>
            <sz val="9"/>
            <color indexed="81"/>
            <rFont val="Calibri"/>
            <family val="2"/>
          </rPr>
          <t xml:space="preserve">
Basismethode loopt niet verder dan 1,05</t>
        </r>
      </text>
    </comment>
  </commentList>
</comments>
</file>

<file path=xl/sharedStrings.xml><?xml version="1.0" encoding="utf-8"?>
<sst xmlns="http://schemas.openxmlformats.org/spreadsheetml/2006/main" count="105" uniqueCount="71">
  <si>
    <t>REKENTOOL - PRIMAIR GEBOUWGEBONDEN ENERGIEGEBRUIK</t>
  </si>
  <si>
    <t>BREEAM-NL Gebied - BRO 1 Primair gebouwgebonden energiegebruik</t>
  </si>
  <si>
    <t>Versie 2018-01</t>
  </si>
  <si>
    <t>UTILITEITSBOUW</t>
  </si>
  <si>
    <t>NIEUWBOUW</t>
  </si>
  <si>
    <t>Punten</t>
  </si>
  <si>
    <r>
      <t>BVO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</si>
  <si>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EPC (NEN7120)/BENG 2</t>
  </si>
  <si>
    <t>Geen of minder dan 25% beter BB-eis</t>
  </si>
  <si>
    <t>25% beter BB-eis</t>
  </si>
  <si>
    <t>50% beter dan BB-eis</t>
  </si>
  <si>
    <t>75% beter dan BB-eis</t>
  </si>
  <si>
    <t>BESTAANDE BOUW</t>
  </si>
  <si>
    <t>Basismethode (X = EI)</t>
  </si>
  <si>
    <t>Detailmethode 
(X = Ep;tot/Ep;admin of Qpres;tot / Qpres;toel)</t>
  </si>
  <si>
    <t>Energielabelklasse NTA8800</t>
  </si>
  <si>
    <t>Checklist A7</t>
  </si>
  <si>
    <t>Geen of hoger dan 1,30</t>
  </si>
  <si>
    <t>Geen</t>
  </si>
  <si>
    <t>C en lager</t>
  </si>
  <si>
    <t>1,16 – 1,30</t>
  </si>
  <si>
    <t>B</t>
  </si>
  <si>
    <t>≤ 3</t>
  </si>
  <si>
    <t>1,06 – 1,15</t>
  </si>
  <si>
    <t>X &gt;1,35</t>
  </si>
  <si>
    <t>A</t>
  </si>
  <si>
    <t>4 of 5</t>
  </si>
  <si>
    <t>≤ 1,05</t>
  </si>
  <si>
    <t>1,15 &lt; X ≤ 1,35</t>
  </si>
  <si>
    <t>A+</t>
  </si>
  <si>
    <t>6 of 7</t>
  </si>
  <si>
    <t>1,00 &lt; X ≤ 1,15</t>
  </si>
  <si>
    <t>A++</t>
  </si>
  <si>
    <t>8 of 9</t>
  </si>
  <si>
    <t>0,65 &lt; X ≤ 1,00</t>
  </si>
  <si>
    <t>A+++</t>
  </si>
  <si>
    <t>0,30 &lt; X ≤ 0,65</t>
  </si>
  <si>
    <t>A++++</t>
  </si>
  <si>
    <t>X ≤ 0,30</t>
  </si>
  <si>
    <t>A+++++</t>
  </si>
  <si>
    <t>WONINGEN</t>
  </si>
  <si>
    <t>`</t>
  </si>
  <si>
    <t>Energielabel voor 1-1-2015</t>
  </si>
  <si>
    <t>Energie-Label na 1-1-2015</t>
  </si>
  <si>
    <t>Energie-Index na 1-1-2015</t>
  </si>
  <si>
    <t>Energielabelklasse  NTA8800</t>
  </si>
  <si>
    <t>Bouwjaar</t>
  </si>
  <si>
    <t>Geen of &lt; label C</t>
  </si>
  <si>
    <t>Geen of &lt; label B</t>
  </si>
  <si>
    <t>Geen of &lt; 1,8</t>
  </si>
  <si>
    <t>Onbekend of &lt; 1998</t>
  </si>
  <si>
    <t>C</t>
  </si>
  <si>
    <t>1,4 &lt; EI ≤ 1,8</t>
  </si>
  <si>
    <t>1998 t/m 1999</t>
  </si>
  <si>
    <t>1,2 &lt; EI ≤ 1,4</t>
  </si>
  <si>
    <t>2000 t/m 2001</t>
  </si>
  <si>
    <t>0,8 &lt; EI ≤ 1,2</t>
  </si>
  <si>
    <t>2002 en later</t>
  </si>
  <si>
    <t>0,6 &lt; EI ≤ 0,8</t>
  </si>
  <si>
    <t>0,4 &lt; EI ≤ 0,6</t>
  </si>
  <si>
    <t>0,2 &lt; EI ≤ 0,4</t>
  </si>
  <si>
    <t>EI ≤ 0,2</t>
  </si>
  <si>
    <t>Onderdeel</t>
  </si>
  <si>
    <r>
      <t>Totaal m</t>
    </r>
    <r>
      <rPr>
        <b/>
        <vertAlign val="superscript"/>
        <sz val="14"/>
        <color theme="0"/>
        <rFont val="Calibri"/>
        <family val="2"/>
        <scheme val="minor"/>
      </rPr>
      <t>2</t>
    </r>
  </si>
  <si>
    <t>Aantal punten</t>
  </si>
  <si>
    <t>Utiliteitsbouw; nieuw</t>
  </si>
  <si>
    <t>Utiliteitsbouw; bestaand</t>
  </si>
  <si>
    <t>Woningen; nieuw</t>
  </si>
  <si>
    <t>Woningen; bestaand</t>
  </si>
  <si>
    <t>Totaal</t>
  </si>
  <si>
    <t>&lt;-- Toe te kennen aantal punten bij BRO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</si>
</sst>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charset val="129"/>
      <scheme val="minor"/>
    </font>
    <font>
      <sz val="12"/>
      <color rgb="FF000000"/>
      <name val="Calibri"/>
      <family val="2"/>
      <charset val="129"/>
      <scheme val="minor"/>
    </font>
    <font>
      <b/>
      <vertAlign val="superscript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rgb="FF3C8105"/>
      <name val="Calibri"/>
      <family val="2"/>
      <charset val="129"/>
      <scheme val="minor"/>
    </font>
    <font>
      <b/>
      <sz val="20"/>
      <color rgb="FF3C8105"/>
      <name val="Calibri"/>
      <family val="2"/>
      <scheme val="minor"/>
    </font>
    <font>
      <b/>
      <sz val="14"/>
      <color rgb="FF3C810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B14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1" xfId="0" applyFill="1" applyBorder="1"/>
    <xf numFmtId="0" fontId="7" fillId="2" borderId="4" xfId="0" applyFont="1" applyFill="1" applyBorder="1"/>
    <xf numFmtId="49" fontId="0" fillId="2" borderId="8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 applyAlignment="1">
      <alignment horizontal="left"/>
    </xf>
    <xf numFmtId="0" fontId="7" fillId="2" borderId="11" xfId="0" applyFont="1" applyFill="1" applyBorder="1"/>
    <xf numFmtId="0" fontId="7" fillId="2" borderId="12" xfId="0" applyFont="1" applyFill="1" applyBorder="1"/>
    <xf numFmtId="0" fontId="7" fillId="2" borderId="2" xfId="0" applyFont="1" applyFill="1" applyBorder="1"/>
    <xf numFmtId="0" fontId="1" fillId="3" borderId="1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8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6" borderId="26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2" borderId="25" xfId="0" applyFill="1" applyBorder="1"/>
    <xf numFmtId="0" fontId="0" fillId="2" borderId="29" xfId="0" applyFill="1" applyBorder="1"/>
    <xf numFmtId="0" fontId="1" fillId="3" borderId="30" xfId="0" applyFont="1" applyFill="1" applyBorder="1" applyAlignment="1">
      <alignment horizontal="left" vertical="top"/>
    </xf>
    <xf numFmtId="0" fontId="0" fillId="6" borderId="31" xfId="0" applyFill="1" applyBorder="1" applyProtection="1">
      <protection locked="0"/>
    </xf>
    <xf numFmtId="1" fontId="9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22" xfId="0" applyFont="1" applyFill="1" applyBorder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35" xfId="0" applyFill="1" applyBorder="1" applyAlignment="1">
      <alignment wrapText="1"/>
    </xf>
    <xf numFmtId="49" fontId="0" fillId="2" borderId="8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left" vertical="center"/>
    </xf>
    <xf numFmtId="0" fontId="16" fillId="7" borderId="24" xfId="0" applyFont="1" applyFill="1" applyBorder="1" applyAlignment="1">
      <alignment horizontal="left" vertical="center"/>
    </xf>
    <xf numFmtId="0" fontId="16" fillId="7" borderId="3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</cellXfs>
  <cellStyles count="131">
    <cellStyle name="Gevolgde hyperlink" xfId="60" builtinId="9" hidden="1"/>
    <cellStyle name="Gevolgde hyperlink" xfId="64" builtinId="9" hidden="1"/>
    <cellStyle name="Gevolgde hyperlink" xfId="68" builtinId="9" hidden="1"/>
    <cellStyle name="Gevolgde hyperlink" xfId="72" builtinId="9" hidden="1"/>
    <cellStyle name="Gevolgde hyperlink" xfId="76" builtinId="9" hidden="1"/>
    <cellStyle name="Gevolgde hyperlink" xfId="80" builtinId="9" hidden="1"/>
    <cellStyle name="Gevolgde hyperlink" xfId="84" builtinId="9" hidden="1"/>
    <cellStyle name="Gevolgde hyperlink" xfId="88" builtinId="9" hidden="1"/>
    <cellStyle name="Gevolgde hyperlink" xfId="92" builtinId="9" hidden="1"/>
    <cellStyle name="Gevolgde hyperlink" xfId="96" builtinId="9" hidden="1"/>
    <cellStyle name="Gevolgde hyperlink" xfId="100" builtinId="9" hidden="1"/>
    <cellStyle name="Gevolgde hyperlink" xfId="104" builtinId="9" hidden="1"/>
    <cellStyle name="Gevolgde hyperlink" xfId="108" builtinId="9" hidden="1"/>
    <cellStyle name="Gevolgde hyperlink" xfId="112" builtinId="9" hidden="1"/>
    <cellStyle name="Gevolgde hyperlink" xfId="116" builtinId="9" hidden="1"/>
    <cellStyle name="Gevolgde hyperlink" xfId="120" builtinId="9" hidden="1"/>
    <cellStyle name="Gevolgde hyperlink" xfId="124" builtinId="9" hidden="1"/>
    <cellStyle name="Gevolgde hyperlink" xfId="128" builtinId="9" hidden="1"/>
    <cellStyle name="Gevolgde hyperlink" xfId="130" builtinId="9" hidden="1"/>
    <cellStyle name="Gevolgde hyperlink" xfId="126" builtinId="9" hidden="1"/>
    <cellStyle name="Gevolgde hyperlink" xfId="122" builtinId="9" hidden="1"/>
    <cellStyle name="Gevolgde hyperlink" xfId="118" builtinId="9" hidden="1"/>
    <cellStyle name="Gevolgde hyperlink" xfId="114" builtinId="9" hidden="1"/>
    <cellStyle name="Gevolgde hyperlink" xfId="110" builtinId="9" hidden="1"/>
    <cellStyle name="Gevolgde hyperlink" xfId="106" builtinId="9" hidden="1"/>
    <cellStyle name="Gevolgde hyperlink" xfId="102" builtinId="9" hidden="1"/>
    <cellStyle name="Gevolgde hyperlink" xfId="98" builtinId="9" hidden="1"/>
    <cellStyle name="Gevolgde hyperlink" xfId="94" builtinId="9" hidden="1"/>
    <cellStyle name="Gevolgde hyperlink" xfId="90" builtinId="9" hidden="1"/>
    <cellStyle name="Gevolgde hyperlink" xfId="86" builtinId="9" hidden="1"/>
    <cellStyle name="Gevolgde hyperlink" xfId="82" builtinId="9" hidden="1"/>
    <cellStyle name="Gevolgde hyperlink" xfId="78" builtinId="9" hidden="1"/>
    <cellStyle name="Gevolgde hyperlink" xfId="74" builtinId="9" hidden="1"/>
    <cellStyle name="Gevolgde hyperlink" xfId="70" builtinId="9" hidden="1"/>
    <cellStyle name="Gevolgde hyperlink" xfId="66" builtinId="9" hidden="1"/>
    <cellStyle name="Gevolgde hyperlink" xfId="62" builtinId="9" hidden="1"/>
    <cellStyle name="Gevolgde hyperlink" xfId="58" builtinId="9" hidden="1"/>
    <cellStyle name="Gevolgde hyperlink" xfId="20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6" builtinId="9" hidden="1"/>
    <cellStyle name="Gevolgde hyperlink" xfId="54" builtinId="9" hidden="1"/>
    <cellStyle name="Gevolgde hyperlink" xfId="46" builtinId="9" hidden="1"/>
    <cellStyle name="Gevolgde hyperlink" xfId="38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4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Hyperlink" xfId="63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111" builtinId="8" hidden="1"/>
    <cellStyle name="Hyperlink" xfId="115" builtinId="8" hidden="1"/>
    <cellStyle name="Hyperlink" xfId="117" builtinId="8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21" builtinId="8" hidden="1"/>
    <cellStyle name="Hyperlink" xfId="113" builtinId="8" hidden="1"/>
    <cellStyle name="Hyperlink" xfId="105" builtinId="8" hidden="1"/>
    <cellStyle name="Hyperlink" xfId="97" builtinId="8" hidden="1"/>
    <cellStyle name="Hyperlink" xfId="89" builtinId="8" hidden="1"/>
    <cellStyle name="Hyperlink" xfId="81" builtinId="8" hidden="1"/>
    <cellStyle name="Hyperlink" xfId="73" builtinId="8" hidden="1"/>
    <cellStyle name="Hyperlink" xfId="6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49" builtinId="8" hidden="1"/>
    <cellStyle name="Hyperlink" xfId="33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colors>
    <mruColors>
      <color rgb="FF54B146"/>
      <color rgb="FF3C8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698500</xdr:colOff>
      <xdr:row>0</xdr:row>
      <xdr:rowOff>76200</xdr:rowOff>
    </xdr:from>
    <xdr:to>
      <xdr:col>9</xdr:col>
      <xdr:colOff>369939</xdr:colOff>
      <xdr:row>2</xdr:row>
      <xdr:rowOff>152400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6D66240-2BFE-1C4D-B8BB-4895105C3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76200"/>
          <a:ext cx="376083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showGridLines="0" tabSelected="1" topLeftCell="A19" workbookViewId="0">
      <selection activeCell="C10" sqref="C10"/>
    </sheetView>
  </sheetViews>
  <sheetFormatPr defaultColWidth="10.69921875" defaultRowHeight="15.6"/>
  <cols>
    <col min="1" max="1" width="2.296875" customWidth="1"/>
    <col min="2" max="2" width="7.09765625" customWidth="1"/>
    <col min="3" max="3" width="17.796875" bestFit="1" customWidth="1"/>
    <col min="4" max="5" width="20.09765625" customWidth="1"/>
    <col min="6" max="6" width="18.59765625" customWidth="1"/>
    <col min="7" max="7" width="20.796875" customWidth="1"/>
    <col min="8" max="8" width="15.09765625" customWidth="1"/>
    <col min="9" max="9" width="17.69921875" customWidth="1"/>
    <col min="10" max="10" width="18.3984375" bestFit="1" customWidth="1"/>
    <col min="11" max="11" width="18.3984375" customWidth="1"/>
    <col min="12" max="12" width="15.796875" customWidth="1"/>
    <col min="13" max="13" width="15" customWidth="1"/>
    <col min="14" max="14" width="13.296875" bestFit="1" customWidth="1"/>
  </cols>
  <sheetData>
    <row r="1" spans="2:9" ht="25.8">
      <c r="B1" s="38" t="s">
        <v>0</v>
      </c>
    </row>
    <row r="2" spans="2:9" ht="18">
      <c r="B2" s="39" t="s">
        <v>1</v>
      </c>
    </row>
    <row r="3" spans="2:9" ht="15.9" customHeight="1">
      <c r="B3" s="39" t="s">
        <v>2</v>
      </c>
    </row>
    <row r="4" spans="2:9" ht="16.2" thickBot="1">
      <c r="E4" s="37"/>
    </row>
    <row r="5" spans="2:9" s="2" customFormat="1" ht="24" customHeight="1">
      <c r="B5" s="60" t="s">
        <v>3</v>
      </c>
      <c r="C5" s="61"/>
      <c r="D5" s="61"/>
      <c r="E5" s="61"/>
      <c r="F5" s="62"/>
    </row>
    <row r="6" spans="2:9" ht="20.100000000000001" customHeight="1">
      <c r="B6" s="48" t="s">
        <v>4</v>
      </c>
      <c r="C6" s="49"/>
      <c r="D6" s="50"/>
      <c r="E6" s="50"/>
      <c r="F6" s="51"/>
    </row>
    <row r="7" spans="2:9" s="1" customFormat="1" ht="18" thickBot="1">
      <c r="B7" s="23" t="s">
        <v>5</v>
      </c>
      <c r="C7" s="36" t="s">
        <v>6</v>
      </c>
      <c r="D7" s="52" t="s">
        <v>7</v>
      </c>
      <c r="E7" s="52"/>
      <c r="F7" s="53"/>
    </row>
    <row r="8" spans="2:9" s="1" customFormat="1" ht="16.2" thickBot="1">
      <c r="B8" s="20">
        <v>0</v>
      </c>
      <c r="C8" s="28"/>
      <c r="D8" s="54" t="s">
        <v>8</v>
      </c>
      <c r="E8" s="55"/>
      <c r="F8" s="56"/>
    </row>
    <row r="9" spans="2:9" ht="16.2" thickBot="1">
      <c r="B9" s="20">
        <v>5</v>
      </c>
      <c r="C9" s="28"/>
      <c r="D9" s="54" t="s">
        <v>9</v>
      </c>
      <c r="E9" s="55"/>
      <c r="F9" s="56"/>
    </row>
    <row r="10" spans="2:9" ht="16.2" thickBot="1">
      <c r="B10" s="20">
        <v>6</v>
      </c>
      <c r="C10" s="28"/>
      <c r="D10" s="54" t="s">
        <v>10</v>
      </c>
      <c r="E10" s="55"/>
      <c r="F10" s="56"/>
    </row>
    <row r="11" spans="2:9" ht="16.2" thickBot="1">
      <c r="B11" s="25">
        <v>7</v>
      </c>
      <c r="C11" s="29"/>
      <c r="D11" s="69" t="s">
        <v>11</v>
      </c>
      <c r="E11" s="70"/>
      <c r="F11" s="71"/>
    </row>
    <row r="12" spans="2:9" ht="20.100000000000001" customHeight="1">
      <c r="B12" s="48" t="s">
        <v>12</v>
      </c>
      <c r="C12" s="49"/>
      <c r="D12" s="50"/>
      <c r="E12" s="50"/>
      <c r="F12" s="51"/>
      <c r="G12" s="1"/>
      <c r="H12" s="27"/>
    </row>
    <row r="13" spans="2:9" ht="50.1" customHeight="1" thickBot="1">
      <c r="B13" s="26" t="s">
        <v>5</v>
      </c>
      <c r="C13" s="32" t="s">
        <v>6</v>
      </c>
      <c r="D13" s="19" t="s">
        <v>13</v>
      </c>
      <c r="E13" s="19" t="s">
        <v>14</v>
      </c>
      <c r="F13" s="19" t="s">
        <v>15</v>
      </c>
      <c r="G13" s="18" t="s">
        <v>16</v>
      </c>
      <c r="H13" s="1"/>
      <c r="I13" s="1"/>
    </row>
    <row r="14" spans="2:9" ht="32.1" customHeight="1" thickBot="1">
      <c r="B14" s="20">
        <v>0</v>
      </c>
      <c r="C14" s="33"/>
      <c r="D14" s="30" t="s">
        <v>17</v>
      </c>
      <c r="E14" s="9" t="s">
        <v>18</v>
      </c>
      <c r="F14" s="42" t="s">
        <v>19</v>
      </c>
      <c r="G14" s="11" t="s">
        <v>18</v>
      </c>
      <c r="H14" s="1"/>
      <c r="I14" s="1"/>
    </row>
    <row r="15" spans="2:9" ht="32.1" customHeight="1" thickBot="1">
      <c r="B15" s="20">
        <v>1</v>
      </c>
      <c r="C15" s="33"/>
      <c r="D15" s="30" t="s">
        <v>20</v>
      </c>
      <c r="E15" s="9"/>
      <c r="F15" s="42" t="s">
        <v>21</v>
      </c>
      <c r="G15" s="11" t="s">
        <v>22</v>
      </c>
    </row>
    <row r="16" spans="2:9" ht="32.1" customHeight="1" thickBot="1">
      <c r="B16" s="20">
        <v>2</v>
      </c>
      <c r="C16" s="33"/>
      <c r="D16" s="30" t="s">
        <v>23</v>
      </c>
      <c r="E16" s="9" t="s">
        <v>24</v>
      </c>
      <c r="F16" s="42" t="s">
        <v>25</v>
      </c>
      <c r="G16" s="11" t="s">
        <v>26</v>
      </c>
    </row>
    <row r="17" spans="2:9" ht="32.1" customHeight="1" thickBot="1">
      <c r="B17" s="20">
        <v>3</v>
      </c>
      <c r="C17" s="28"/>
      <c r="D17" s="30" t="s">
        <v>27</v>
      </c>
      <c r="E17" s="9" t="s">
        <v>28</v>
      </c>
      <c r="F17" s="42" t="s">
        <v>29</v>
      </c>
      <c r="G17" s="11" t="s">
        <v>30</v>
      </c>
    </row>
    <row r="18" spans="2:9" ht="32.1" customHeight="1" thickBot="1">
      <c r="B18" s="20">
        <v>4</v>
      </c>
      <c r="C18" s="29"/>
      <c r="D18" s="30"/>
      <c r="E18" s="9" t="s">
        <v>31</v>
      </c>
      <c r="F18" s="42" t="s">
        <v>32</v>
      </c>
      <c r="G18" s="11" t="s">
        <v>33</v>
      </c>
    </row>
    <row r="19" spans="2:9" ht="32.1" customHeight="1" thickBot="1">
      <c r="B19" s="20">
        <v>5</v>
      </c>
      <c r="C19" s="29"/>
      <c r="D19" s="30"/>
      <c r="E19" s="9" t="s">
        <v>34</v>
      </c>
      <c r="F19" s="42" t="s">
        <v>35</v>
      </c>
      <c r="G19" s="11">
        <v>10</v>
      </c>
    </row>
    <row r="20" spans="2:9" ht="32.1" customHeight="1" thickBot="1">
      <c r="B20" s="20">
        <v>6</v>
      </c>
      <c r="C20" s="29"/>
      <c r="D20" s="30"/>
      <c r="E20" s="9" t="s">
        <v>36</v>
      </c>
      <c r="F20" s="42" t="s">
        <v>37</v>
      </c>
      <c r="G20" s="12"/>
    </row>
    <row r="21" spans="2:9" ht="32.1" customHeight="1" thickBot="1">
      <c r="B21" s="21">
        <v>7</v>
      </c>
      <c r="C21" s="29"/>
      <c r="D21" s="31"/>
      <c r="E21" s="13" t="s">
        <v>38</v>
      </c>
      <c r="F21" s="43" t="s">
        <v>39</v>
      </c>
      <c r="G21" s="14"/>
    </row>
    <row r="22" spans="2:9" ht="16.2" thickBot="1">
      <c r="B22" s="22"/>
    </row>
    <row r="23" spans="2:9" s="2" customFormat="1" ht="24" customHeight="1">
      <c r="B23" s="60" t="s">
        <v>40</v>
      </c>
      <c r="C23" s="61"/>
      <c r="D23" s="61"/>
      <c r="E23" s="61"/>
      <c r="F23" s="61"/>
      <c r="G23" s="62"/>
    </row>
    <row r="24" spans="2:9" ht="20.100000000000001" customHeight="1">
      <c r="B24" s="48" t="s">
        <v>4</v>
      </c>
      <c r="C24" s="50"/>
      <c r="D24" s="50"/>
      <c r="E24" s="50"/>
      <c r="F24" s="50"/>
      <c r="G24" s="51"/>
    </row>
    <row r="25" spans="2:9" ht="18" thickBot="1">
      <c r="B25" s="23" t="s">
        <v>5</v>
      </c>
      <c r="C25" s="24" t="s">
        <v>6</v>
      </c>
      <c r="D25" s="52" t="s">
        <v>7</v>
      </c>
      <c r="E25" s="52"/>
      <c r="F25" s="52"/>
      <c r="G25" s="53"/>
    </row>
    <row r="26" spans="2:9" ht="16.2" thickBot="1">
      <c r="B26" s="20">
        <v>0</v>
      </c>
      <c r="C26" s="28"/>
      <c r="D26" s="57" t="s">
        <v>8</v>
      </c>
      <c r="E26" s="58"/>
      <c r="F26" s="58"/>
      <c r="G26" s="59"/>
    </row>
    <row r="27" spans="2:9" ht="16.2" thickBot="1">
      <c r="B27" s="20">
        <v>5</v>
      </c>
      <c r="C27" s="28"/>
      <c r="D27" s="57" t="s">
        <v>9</v>
      </c>
      <c r="E27" s="58"/>
      <c r="F27" s="58"/>
      <c r="G27" s="59"/>
    </row>
    <row r="28" spans="2:9" ht="16.2" thickBot="1">
      <c r="B28" s="20">
        <v>6</v>
      </c>
      <c r="C28" s="29"/>
      <c r="D28" s="57" t="s">
        <v>10</v>
      </c>
      <c r="E28" s="58"/>
      <c r="F28" s="58"/>
      <c r="G28" s="59"/>
      <c r="I28" t="s">
        <v>41</v>
      </c>
    </row>
    <row r="29" spans="2:9" ht="16.2" thickBot="1">
      <c r="B29" s="25">
        <v>7</v>
      </c>
      <c r="C29" s="28"/>
      <c r="D29" s="72" t="s">
        <v>11</v>
      </c>
      <c r="E29" s="73"/>
      <c r="F29" s="73"/>
      <c r="G29" s="74"/>
    </row>
    <row r="30" spans="2:9" ht="20.100000000000001" customHeight="1">
      <c r="B30" s="65" t="s">
        <v>12</v>
      </c>
      <c r="C30" s="66"/>
      <c r="D30" s="67"/>
      <c r="E30" s="67"/>
      <c r="F30" s="67"/>
      <c r="G30" s="68"/>
    </row>
    <row r="31" spans="2:9" ht="31.8" thickBot="1">
      <c r="B31" s="26" t="s">
        <v>5</v>
      </c>
      <c r="C31" s="32" t="s">
        <v>6</v>
      </c>
      <c r="D31" s="19" t="s">
        <v>42</v>
      </c>
      <c r="E31" s="19" t="s">
        <v>43</v>
      </c>
      <c r="F31" s="19" t="s">
        <v>44</v>
      </c>
      <c r="G31" s="19" t="s">
        <v>45</v>
      </c>
      <c r="H31" s="18" t="s">
        <v>46</v>
      </c>
    </row>
    <row r="32" spans="2:9" ht="32.4" customHeight="1" thickBot="1">
      <c r="B32" s="20">
        <v>0</v>
      </c>
      <c r="C32" s="33"/>
      <c r="D32" s="30" t="s">
        <v>47</v>
      </c>
      <c r="E32" s="9" t="s">
        <v>48</v>
      </c>
      <c r="F32" s="9" t="s">
        <v>49</v>
      </c>
      <c r="G32" s="30" t="s">
        <v>47</v>
      </c>
      <c r="H32" s="44" t="s">
        <v>50</v>
      </c>
    </row>
    <row r="33" spans="2:8" ht="32.4" customHeight="1" thickBot="1">
      <c r="B33" s="20">
        <v>1</v>
      </c>
      <c r="C33" s="33"/>
      <c r="D33" s="10" t="s">
        <v>51</v>
      </c>
      <c r="E33" s="10" t="s">
        <v>21</v>
      </c>
      <c r="F33" s="10" t="s">
        <v>52</v>
      </c>
      <c r="G33" s="10" t="s">
        <v>51</v>
      </c>
      <c r="H33" s="15" t="s">
        <v>53</v>
      </c>
    </row>
    <row r="34" spans="2:8" ht="32.4" customHeight="1" thickBot="1">
      <c r="B34" s="20">
        <v>2</v>
      </c>
      <c r="C34" s="33"/>
      <c r="D34" s="10" t="s">
        <v>21</v>
      </c>
      <c r="E34" s="10" t="s">
        <v>25</v>
      </c>
      <c r="F34" s="10" t="s">
        <v>54</v>
      </c>
      <c r="G34" s="10" t="s">
        <v>21</v>
      </c>
      <c r="H34" s="15" t="s">
        <v>55</v>
      </c>
    </row>
    <row r="35" spans="2:8" ht="32.4" customHeight="1" thickBot="1">
      <c r="B35" s="20">
        <v>3</v>
      </c>
      <c r="C35" s="28"/>
      <c r="D35" s="10" t="s">
        <v>25</v>
      </c>
      <c r="E35" s="10" t="s">
        <v>29</v>
      </c>
      <c r="F35" s="10" t="s">
        <v>56</v>
      </c>
      <c r="G35" s="10" t="s">
        <v>25</v>
      </c>
      <c r="H35" s="15" t="s">
        <v>57</v>
      </c>
    </row>
    <row r="36" spans="2:8" ht="32.4" customHeight="1" thickBot="1">
      <c r="B36" s="20">
        <v>4</v>
      </c>
      <c r="C36" s="29"/>
      <c r="D36" s="10" t="s">
        <v>29</v>
      </c>
      <c r="E36" s="10" t="s">
        <v>32</v>
      </c>
      <c r="F36" s="10" t="s">
        <v>58</v>
      </c>
      <c r="G36" s="10" t="s">
        <v>29</v>
      </c>
      <c r="H36" s="15"/>
    </row>
    <row r="37" spans="2:8" ht="32.4" customHeight="1" thickBot="1">
      <c r="B37" s="20">
        <v>5</v>
      </c>
      <c r="C37" s="29"/>
      <c r="D37" s="10" t="s">
        <v>32</v>
      </c>
      <c r="E37" s="10" t="s">
        <v>35</v>
      </c>
      <c r="F37" s="10" t="s">
        <v>59</v>
      </c>
      <c r="G37" s="10" t="s">
        <v>32</v>
      </c>
      <c r="H37" s="15"/>
    </row>
    <row r="38" spans="2:8" ht="32.4" customHeight="1" thickBot="1">
      <c r="B38" s="20">
        <v>6</v>
      </c>
      <c r="C38" s="29"/>
      <c r="D38" s="10" t="s">
        <v>35</v>
      </c>
      <c r="E38" s="10" t="s">
        <v>37</v>
      </c>
      <c r="F38" s="10" t="s">
        <v>60</v>
      </c>
      <c r="G38" s="10" t="s">
        <v>35</v>
      </c>
      <c r="H38" s="15"/>
    </row>
    <row r="39" spans="2:8" ht="32.4" customHeight="1" thickBot="1">
      <c r="B39" s="21">
        <v>7</v>
      </c>
      <c r="C39" s="29"/>
      <c r="D39" s="16" t="s">
        <v>37</v>
      </c>
      <c r="E39" s="16"/>
      <c r="F39" s="16" t="s">
        <v>61</v>
      </c>
      <c r="G39" s="16" t="s">
        <v>37</v>
      </c>
      <c r="H39" s="17"/>
    </row>
    <row r="40" spans="2:8">
      <c r="G40" s="3"/>
    </row>
    <row r="41" spans="2:8">
      <c r="G41" s="3"/>
    </row>
    <row r="42" spans="2:8" ht="30.9" customHeight="1">
      <c r="B42" s="63" t="s">
        <v>62</v>
      </c>
      <c r="C42" s="64"/>
      <c r="D42" s="40" t="s">
        <v>63</v>
      </c>
      <c r="E42" s="41" t="s">
        <v>64</v>
      </c>
    </row>
    <row r="43" spans="2:8">
      <c r="B43" s="45" t="s">
        <v>65</v>
      </c>
      <c r="C43" s="45"/>
      <c r="D43" s="4">
        <f>SUM(C8:C11)</f>
        <v>0</v>
      </c>
      <c r="E43" s="7">
        <f>IF(D43=0,0,(C9*B9+C10*B10+C11*B11)/D43)</f>
        <v>0</v>
      </c>
    </row>
    <row r="44" spans="2:8">
      <c r="B44" s="45" t="s">
        <v>66</v>
      </c>
      <c r="C44" s="45"/>
      <c r="D44" s="4">
        <f>SUM(C14:C21)</f>
        <v>0</v>
      </c>
      <c r="E44" s="7">
        <f>IF(D44=0,0,(C15*B15+C16*B16+C17*B17+C18*B18+C19*B19+C20*B20+C21*B21)/D44)</f>
        <v>0</v>
      </c>
    </row>
    <row r="45" spans="2:8">
      <c r="B45" s="45" t="s">
        <v>67</v>
      </c>
      <c r="C45" s="45"/>
      <c r="D45" s="4">
        <f>SUM(C26:C29)</f>
        <v>0</v>
      </c>
      <c r="E45" s="7">
        <f>IF(D45=0,0,(C27*B27+C28*B28+C29*B29)/D45)</f>
        <v>0</v>
      </c>
    </row>
    <row r="46" spans="2:8" ht="16.2" thickBot="1">
      <c r="B46" s="46" t="s">
        <v>68</v>
      </c>
      <c r="C46" s="46"/>
      <c r="D46" s="5">
        <f>SUM(C32:C39)</f>
        <v>0</v>
      </c>
      <c r="E46" s="8">
        <f>IF(D46=0,0,(C33*B33+C34*B34+C35*B35+C36*B36+C37*B37+C38*B38+C39*B39)/D46)</f>
        <v>0</v>
      </c>
    </row>
    <row r="47" spans="2:8" ht="26.4" thickTop="1">
      <c r="B47" s="47" t="s">
        <v>69</v>
      </c>
      <c r="C47" s="47"/>
      <c r="D47" s="6">
        <f>SUM(D43:D46)</f>
        <v>0</v>
      </c>
      <c r="E47" s="34">
        <f>IF(D47=0,0,(E43*D43+E44*D44+E45*D45+E46*D46)/D47)</f>
        <v>0</v>
      </c>
      <c r="F47" s="35" t="s">
        <v>70</v>
      </c>
    </row>
  </sheetData>
  <sheetProtection algorithmName="SHA-512" hashValue="czOIS0rWZEtCCIS7PcSVMyr4EcUW84IsfUenJ4mgg1p0rp1UYCH7ivmPxjSQ/JdV/Fgt4bEkvJv3WubyQdbaLA==" saltValue="SKez2jgFyBgTCI3Hnk28hQ==" spinCount="100000" sheet="1" objects="1" scenarios="1" selectLockedCells="1"/>
  <mergeCells count="22">
    <mergeCell ref="B5:F5"/>
    <mergeCell ref="B12:F12"/>
    <mergeCell ref="B42:C42"/>
    <mergeCell ref="B43:C43"/>
    <mergeCell ref="B24:G24"/>
    <mergeCell ref="B30:G30"/>
    <mergeCell ref="B23:G23"/>
    <mergeCell ref="D7:F7"/>
    <mergeCell ref="D9:F9"/>
    <mergeCell ref="D10:F10"/>
    <mergeCell ref="D11:F11"/>
    <mergeCell ref="D27:G27"/>
    <mergeCell ref="D28:G28"/>
    <mergeCell ref="D29:G29"/>
    <mergeCell ref="B44:C44"/>
    <mergeCell ref="B45:C45"/>
    <mergeCell ref="B46:C46"/>
    <mergeCell ref="B47:C47"/>
    <mergeCell ref="B6:F6"/>
    <mergeCell ref="D25:G25"/>
    <mergeCell ref="D8:F8"/>
    <mergeCell ref="D26:G26"/>
  </mergeCells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9d4d8a-d2e8-430a-b742-0bde6677c999">
      <Terms xmlns="http://schemas.microsoft.com/office/infopath/2007/PartnerControls"/>
    </lcf76f155ced4ddcb4097134ff3c332f>
    <TaxCatchAll xmlns="04f11fb8-5d4e-46be-bbb1-70ba70dc70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2C44F8609A34FA1B53FFDD71C2C57" ma:contentTypeVersion="18" ma:contentTypeDescription="Een nieuw document maken." ma:contentTypeScope="" ma:versionID="92cef74870b8d2745bde416dc9d5a4ea">
  <xsd:schema xmlns:xsd="http://www.w3.org/2001/XMLSchema" xmlns:xs="http://www.w3.org/2001/XMLSchema" xmlns:p="http://schemas.microsoft.com/office/2006/metadata/properties" xmlns:ns2="199d4d8a-d2e8-430a-b742-0bde6677c999" xmlns:ns3="04f11fb8-5d4e-46be-bbb1-70ba70dc708d" targetNamespace="http://schemas.microsoft.com/office/2006/metadata/properties" ma:root="true" ma:fieldsID="ddb7099da7da5246975eb51f31bc2712" ns2:_="" ns3:_="">
    <xsd:import namespace="199d4d8a-d2e8-430a-b742-0bde6677c999"/>
    <xsd:import namespace="04f11fb8-5d4e-46be-bbb1-70ba70dc7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d4d8a-d2e8-430a-b742-0bde6677c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13a9d0f-6f6a-4ad1-a919-7bc0974a2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11fb8-5d4e-46be-bbb1-70ba70dc7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afe7ec-1970-49a8-8652-ce0c4e43bd98}" ma:internalName="TaxCatchAll" ma:showField="CatchAllData" ma:web="04f11fb8-5d4e-46be-bbb1-70ba70dc7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2C2AE-D247-47BF-9D07-430A0084B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228BE-5665-4818-865F-84777AB609B6}">
  <ds:schemaRefs>
    <ds:schemaRef ds:uri="http://schemas.microsoft.com/office/infopath/2007/PartnerControls"/>
    <ds:schemaRef ds:uri="199d4d8a-d2e8-430a-b742-0bde6677c999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04f11fb8-5d4e-46be-bbb1-70ba70dc708d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381856-8168-45A1-A932-C495206E3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9d4d8a-d2e8-430a-b742-0bde6677c999"/>
    <ds:schemaRef ds:uri="04f11fb8-5d4e-46be-bbb1-70ba70dc7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 BRO1</vt:lpstr>
    </vt:vector>
  </TitlesOfParts>
  <Manager/>
  <Company>Dutch Green Building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Dansen</dc:creator>
  <cp:keywords/>
  <dc:description/>
  <cp:lastModifiedBy>Martine Pijl</cp:lastModifiedBy>
  <cp:revision/>
  <dcterms:created xsi:type="dcterms:W3CDTF">2016-02-10T14:00:11Z</dcterms:created>
  <dcterms:modified xsi:type="dcterms:W3CDTF">2024-01-16T08:29:12Z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0x010100F1A2C44F8609A34FA1B53FFDD71C2C57</vt:lpwstr>
  </property>
  <property fmtid="{D5CDD505-2E9C-101B-9397-08002B2CF9AE}" pid="3" name="MediaServiceImageTags">
    <vt:lpwstr/>
  </property>
</Properties>
</file>